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8205" activeTab="5"/>
  </bookViews>
  <sheets>
    <sheet name="Instructions" sheetId="5" r:id="rId1"/>
    <sheet name="Property Description" sheetId="6" r:id="rId2"/>
    <sheet name="Income" sheetId="4" r:id="rId3"/>
    <sheet name="Expenses" sheetId="2" r:id="rId4"/>
    <sheet name="Loans and Debt" sheetId="3" r:id="rId5"/>
    <sheet name="Cash Flow" sheetId="1" r:id="rId6"/>
  </sheets>
  <calcPr calcId="145621"/>
</workbook>
</file>

<file path=xl/calcChain.xml><?xml version="1.0" encoding="utf-8"?>
<calcChain xmlns="http://schemas.openxmlformats.org/spreadsheetml/2006/main">
  <c r="D12" i="3" l="1"/>
  <c r="B25" i="2" l="1"/>
  <c r="E7" i="3" l="1"/>
  <c r="E6" i="3"/>
  <c r="E5" i="3"/>
  <c r="B14" i="4" l="1"/>
  <c r="D13" i="3"/>
  <c r="D11" i="3"/>
  <c r="B28" i="2"/>
  <c r="B27" i="2"/>
  <c r="B26" i="2"/>
  <c r="B29" i="2" s="1"/>
  <c r="B30" i="2" s="1"/>
  <c r="B9" i="1" s="1"/>
  <c r="B21" i="4"/>
  <c r="B15" i="3" l="1"/>
  <c r="B16" i="3" s="1"/>
  <c r="B15" i="1" s="1"/>
  <c r="B23" i="4"/>
  <c r="B24" i="4" s="1"/>
  <c r="B4" i="1" s="1"/>
  <c r="B27" i="4" l="1"/>
  <c r="B5" i="1" s="1"/>
  <c r="B28" i="4" l="1"/>
  <c r="B6" i="1" s="1"/>
  <c r="B12" i="1" l="1"/>
  <c r="E5" i="1" l="1"/>
  <c r="E21" i="1"/>
  <c r="E7" i="1"/>
  <c r="E16" i="1"/>
  <c r="E8" i="1"/>
  <c r="E19" i="1"/>
  <c r="E11" i="1"/>
  <c r="E22" i="1"/>
  <c r="E14" i="1"/>
  <c r="E17" i="1"/>
  <c r="E20" i="1"/>
  <c r="E12" i="1"/>
  <c r="E23" i="1"/>
  <c r="E15" i="1"/>
  <c r="E18" i="1"/>
  <c r="E10" i="1"/>
  <c r="E13" i="1"/>
  <c r="E6" i="1"/>
  <c r="E9" i="1"/>
  <c r="B18" i="1"/>
</calcChain>
</file>

<file path=xl/sharedStrings.xml><?xml version="1.0" encoding="utf-8"?>
<sst xmlns="http://schemas.openxmlformats.org/spreadsheetml/2006/main" count="121" uniqueCount="106">
  <si>
    <t>Property Address</t>
  </si>
  <si>
    <t>Income</t>
  </si>
  <si>
    <t>Yearly Gross Income</t>
  </si>
  <si>
    <t>Less Vacancy Allowance</t>
  </si>
  <si>
    <t>Effective Gross Income</t>
  </si>
  <si>
    <t>Expenses</t>
  </si>
  <si>
    <t>Total Expenses</t>
  </si>
  <si>
    <t>Net Income</t>
  </si>
  <si>
    <t>Net Operating Income</t>
  </si>
  <si>
    <t>Debt Service</t>
  </si>
  <si>
    <t>Total Debt Service</t>
  </si>
  <si>
    <t>CASH FLOW</t>
  </si>
  <si>
    <t>Cash Flow Before Taxes</t>
  </si>
  <si>
    <t>Income Analysis</t>
  </si>
  <si>
    <t>Monthly Rent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</si>
  <si>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</si>
  <si>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</si>
  <si>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</si>
  <si>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</si>
  <si>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</si>
  <si>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</si>
  <si>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</si>
  <si>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</si>
  <si>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</si>
  <si>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</si>
  <si>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Total Monthly Rent</t>
  </si>
  <si>
    <t>Vending</t>
  </si>
  <si>
    <t>Laundry</t>
  </si>
  <si>
    <t>Storage</t>
  </si>
  <si>
    <t>Parking</t>
  </si>
  <si>
    <t>Other Monthly Income</t>
  </si>
  <si>
    <t>Total Monthly Other</t>
  </si>
  <si>
    <t>Total Monthly Income</t>
  </si>
  <si>
    <t>Total Annual Income</t>
  </si>
  <si>
    <t>Annual Vacancy Allowance (%)</t>
  </si>
  <si>
    <t>Annual Vacancy Allowance ($)</t>
  </si>
  <si>
    <t>Expense Analysis</t>
  </si>
  <si>
    <t>Annual Expense Items</t>
  </si>
  <si>
    <t>Taxes</t>
  </si>
  <si>
    <t>Insurance</t>
  </si>
  <si>
    <t>Monthly Expense Items</t>
  </si>
  <si>
    <t>Licenses</t>
  </si>
  <si>
    <t>Water and Sewer</t>
  </si>
  <si>
    <t>Garbage</t>
  </si>
  <si>
    <t>Electricity</t>
  </si>
  <si>
    <t>Gas</t>
  </si>
  <si>
    <t>Budget for Advertising</t>
  </si>
  <si>
    <t>Repairs and Maintenance</t>
  </si>
  <si>
    <t>Budget for Replacements</t>
  </si>
  <si>
    <t>Budget for Supplies</t>
  </si>
  <si>
    <t>Lawn/Landscaping/Snow Removal</t>
  </si>
  <si>
    <t>Pest Control</t>
  </si>
  <si>
    <t>Off site Property Management</t>
  </si>
  <si>
    <t>On site Property Management</t>
  </si>
  <si>
    <t>Accounting and Bookkeeping</t>
  </si>
  <si>
    <t>Telephone, Internet, etc.</t>
  </si>
  <si>
    <t>Pool Maintenance</t>
  </si>
  <si>
    <t>Elevator Maintenance</t>
  </si>
  <si>
    <t>Monthly Taxes</t>
  </si>
  <si>
    <t>Monthly Insurance</t>
  </si>
  <si>
    <t>Monthly Licenses</t>
  </si>
  <si>
    <t>Monthly budget for Replacements</t>
  </si>
  <si>
    <t>Loan and Debt Service Analysis</t>
  </si>
  <si>
    <t>Fully Amortized Loans</t>
  </si>
  <si>
    <t>Interest Only Loans</t>
  </si>
  <si>
    <t>Amortized Loan 1</t>
  </si>
  <si>
    <t>Amortized Loan 2</t>
  </si>
  <si>
    <t>Amortized Loan 3</t>
  </si>
  <si>
    <t>Interest Only Loan 1</t>
  </si>
  <si>
    <t>Interest Only Loan 2</t>
  </si>
  <si>
    <t>Interest Only Loan 3</t>
  </si>
  <si>
    <t>Duration (Years)</t>
  </si>
  <si>
    <t>Loan Amount</t>
  </si>
  <si>
    <t>Interest Rate</t>
  </si>
  <si>
    <t>Monthly Payment</t>
  </si>
  <si>
    <t>Cap Rate</t>
  </si>
  <si>
    <t>Estimated Value</t>
  </si>
  <si>
    <t>Total Monthly Expenses</t>
  </si>
  <si>
    <t>Total Annual Expenses</t>
  </si>
  <si>
    <t>Total Monthly Debt Payments</t>
  </si>
  <si>
    <t>Total Annual Debt Payments</t>
  </si>
  <si>
    <t>Instructions for cashflow workbook</t>
  </si>
  <si>
    <t>Enter income</t>
  </si>
  <si>
    <t>Property Description</t>
  </si>
  <si>
    <t xml:space="preserve">Enter monthly rent for each unit.  If you have multiple units that have the same rent, you can enter the total monthly rent for all the units in one entry.  </t>
  </si>
  <si>
    <t>If you have other income from the property, such as from laundry rooms, vending machines, or extra storage, enter that information in the appropriate rows.</t>
  </si>
  <si>
    <t>Finally, enter in your estimated vacancy allowance (the percentage of time each unit will be vacant over the course of a year, on average).</t>
  </si>
  <si>
    <t>The formulas will automatically total the amounts and calculate your gross income and effective gross income (gross income less vacancy allowance).</t>
  </si>
  <si>
    <t>Enter expenses</t>
  </si>
  <si>
    <t>Enter the expenses you typically pay annually in the annual expense section. These will be expenses like insurance, taxes, and estimated amounts for replacements (like roof repairs)</t>
  </si>
  <si>
    <t>Enter the amounts for monthly expenses you pay that are not covered by, or reimbursed by, your tenants. Not all properties will have all the expenses listed.</t>
  </si>
  <si>
    <t>The formulas will automatically total the amounts and calculate your gross monthly and annual expenses.</t>
  </si>
  <si>
    <t>Enter loans and debts</t>
  </si>
  <si>
    <t>Enter information about any loans you expect to have on the property.  The sheet has places to enter information for up to 6 loans.</t>
  </si>
  <si>
    <t>There are also three rows for interest only loans. Enter the loan amount, interest rate for these loans and the monthly payment will be calculated.</t>
  </si>
  <si>
    <t>There are three rows for fully amortized loans. Enter the loan amount, interest rate, and term of each loan and the monthly payment will be calculated.</t>
  </si>
  <si>
    <t>The total monthly and annual payments will be calculated automatically.</t>
  </si>
  <si>
    <t>Property Value (Net Income/Cap)</t>
  </si>
  <si>
    <t>Annual Property Cash Flow Analysis</t>
  </si>
  <si>
    <t>Cashflow (and value)</t>
  </si>
  <si>
    <t>The annual totals are transferred to the Cashflow tab.  The net income for the property will be calculated automatically.</t>
  </si>
  <si>
    <t>You can view a range of possible property values based on different CAP rates.  CAP rate is defined as net income/market price.</t>
  </si>
  <si>
    <t>Therefore, you can estimate market value by applying a CAP rate.  CAP rates vary from market to market.</t>
  </si>
  <si>
    <t>Unit Descriptions</t>
  </si>
  <si>
    <t>(Optional)  Enter address and description of property and rental units</t>
  </si>
  <si>
    <t>Follow the instructions for each each below. The workbook is protected with a password to prevent users from accidentally changing formulas.  Contact Jason.Hershey@tellusre.com for help.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</si>
</sst>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0" fillId="2" borderId="0" xfId="1" applyFont="1" applyFill="1" applyProtection="1">
      <protection locked="0"/>
    </xf>
    <xf numFmtId="9" fontId="0" fillId="2" borderId="0" xfId="0" applyNumberFormat="1" applyFill="1" applyProtection="1">
      <protection locked="0"/>
    </xf>
    <xf numFmtId="44" fontId="0" fillId="2" borderId="6" xfId="1" applyFont="1" applyFill="1" applyBorder="1" applyProtection="1">
      <protection locked="0"/>
    </xf>
    <xf numFmtId="0" fontId="0" fillId="2" borderId="0" xfId="0" applyFill="1" applyProtection="1">
      <protection locked="0"/>
    </xf>
    <xf numFmtId="8" fontId="0" fillId="3" borderId="4" xfId="0" applyNumberFormat="1" applyFill="1" applyBorder="1" applyProtection="1">
      <protection hidden="1"/>
    </xf>
    <xf numFmtId="8" fontId="0" fillId="3" borderId="7" xfId="0" applyNumberFormat="1" applyFill="1" applyBorder="1" applyProtection="1">
      <protection hidden="1"/>
    </xf>
    <xf numFmtId="8" fontId="0" fillId="3" borderId="5" xfId="0" applyNumberFormat="1" applyFill="1" applyBorder="1" applyProtection="1">
      <protection hidden="1"/>
    </xf>
    <xf numFmtId="44" fontId="0" fillId="3" borderId="0" xfId="1" applyFont="1" applyFill="1" applyProtection="1">
      <protection hidden="1"/>
    </xf>
    <xf numFmtId="44" fontId="0" fillId="3" borderId="1" xfId="1" applyFont="1" applyFill="1" applyBorder="1" applyProtection="1">
      <protection hidden="1"/>
    </xf>
    <xf numFmtId="44" fontId="0" fillId="3" borderId="2" xfId="1" applyFont="1" applyFill="1" applyBorder="1" applyProtection="1">
      <protection hidden="1"/>
    </xf>
    <xf numFmtId="44" fontId="0" fillId="3" borderId="3" xfId="1" applyFont="1" applyFill="1" applyBorder="1" applyProtection="1">
      <protection hidden="1"/>
    </xf>
    <xf numFmtId="44" fontId="0" fillId="3" borderId="4" xfId="0" applyNumberFormat="1" applyFill="1" applyBorder="1" applyProtection="1">
      <protection hidden="1"/>
    </xf>
    <xf numFmtId="44" fontId="0" fillId="3" borderId="5" xfId="0" applyNumberFormat="1" applyFill="1" applyBorder="1" applyProtection="1">
      <protection hidden="1"/>
    </xf>
    <xf numFmtId="44" fontId="0" fillId="3" borderId="1" xfId="0" applyNumberFormat="1" applyFill="1" applyBorder="1" applyProtection="1">
      <protection hidden="1"/>
    </xf>
    <xf numFmtId="8" fontId="0" fillId="3" borderId="1" xfId="0" applyNumberFormat="1" applyFill="1" applyBorder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3" fillId="0" borderId="0" xfId="0" applyFont="1" applyProtection="1">
      <protection hidden="1"/>
    </xf>
    <xf numFmtId="44" fontId="0" fillId="3" borderId="7" xfId="0" applyNumberFormat="1" applyFill="1" applyBorder="1" applyProtection="1">
      <protection hidden="1"/>
    </xf>
    <xf numFmtId="44" fontId="0" fillId="3" borderId="5" xfId="1" applyFont="1" applyFill="1" applyBorder="1" applyProtection="1">
      <protection hidden="1"/>
    </xf>
    <xf numFmtId="0" fontId="0" fillId="0" borderId="8" xfId="0" applyBorder="1" applyProtection="1">
      <protection hidden="1"/>
    </xf>
    <xf numFmtId="44" fontId="0" fillId="2" borderId="11" xfId="1" applyFont="1" applyFill="1" applyBorder="1" applyProtection="1">
      <protection locked="0"/>
    </xf>
    <xf numFmtId="0" fontId="0" fillId="0" borderId="10" xfId="0" applyBorder="1" applyProtection="1">
      <protection hidden="1"/>
    </xf>
    <xf numFmtId="44" fontId="0" fillId="2" borderId="12" xfId="1" applyFont="1" applyFill="1" applyBorder="1" applyProtection="1">
      <protection locked="0"/>
    </xf>
    <xf numFmtId="0" fontId="0" fillId="0" borderId="9" xfId="0" applyBorder="1" applyProtection="1">
      <protection hidden="1"/>
    </xf>
    <xf numFmtId="44" fontId="0" fillId="2" borderId="13" xfId="1" applyFont="1" applyFill="1" applyBorder="1" applyProtection="1">
      <protection locked="0"/>
    </xf>
    <xf numFmtId="0" fontId="0" fillId="0" borderId="0" xfId="0" applyAlignment="1">
      <alignment vertical="top" wrapText="1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3" borderId="8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/>
    </xf>
    <xf numFmtId="0" fontId="0" fillId="3" borderId="14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4" fillId="0" borderId="0" xfId="0" applyFont="1" applyAlignment="1"/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D21" sqref="D21"/>
    </sheetView>
  </sheetViews>
  <sheetFormatPr defaultRowHeight="15" x14ac:dyDescent="0.25"/>
  <cols>
    <col min="1" max="1" width="8.85546875" customWidth="1"/>
    <col min="2" max="2" width="16.42578125" customWidth="1"/>
    <col min="3" max="3" width="17.5703125" customWidth="1"/>
    <col min="4" max="4" width="11" customWidth="1"/>
    <col min="5" max="5" width="13.85546875" customWidth="1"/>
    <col min="6" max="6" width="14.42578125" customWidth="1"/>
    <col min="7" max="7" width="13.42578125" customWidth="1"/>
    <col min="9" max="9" width="13.85546875" customWidth="1"/>
    <col min="10" max="10" width="10.7109375" customWidth="1"/>
    <col min="11" max="11" width="11.140625" customWidth="1"/>
    <col min="13" max="13" width="11.140625" customWidth="1"/>
    <col min="14" max="14" width="11" customWidth="1"/>
  </cols>
  <sheetData>
    <row r="1" spans="1:15" ht="21" x14ac:dyDescent="0.35">
      <c r="B1" s="29" t="s">
        <v>81</v>
      </c>
      <c r="C1" s="30"/>
      <c r="D1" s="31"/>
      <c r="F1" s="29" t="s">
        <v>83</v>
      </c>
      <c r="G1" s="30"/>
      <c r="H1" s="31"/>
    </row>
    <row r="2" spans="1:15" ht="15" customHeight="1" x14ac:dyDescent="0.25">
      <c r="B2" s="32" t="s">
        <v>105</v>
      </c>
      <c r="C2" s="33"/>
      <c r="D2" s="34"/>
      <c r="F2" s="32" t="s">
        <v>104</v>
      </c>
      <c r="G2" s="33"/>
      <c r="H2" s="34"/>
    </row>
    <row r="3" spans="1:15" x14ac:dyDescent="0.25">
      <c r="B3" s="35"/>
      <c r="C3" s="36"/>
      <c r="D3" s="37"/>
      <c r="F3" s="35"/>
      <c r="G3" s="36"/>
      <c r="H3" s="37"/>
    </row>
    <row r="4" spans="1:15" x14ac:dyDescent="0.25">
      <c r="B4" s="35"/>
      <c r="C4" s="36"/>
      <c r="D4" s="37"/>
      <c r="F4" s="38"/>
      <c r="G4" s="39"/>
      <c r="H4" s="40"/>
    </row>
    <row r="5" spans="1:15" x14ac:dyDescent="0.25">
      <c r="B5" s="38"/>
      <c r="C5" s="39"/>
      <c r="D5" s="40"/>
    </row>
    <row r="7" spans="1:15" ht="21" x14ac:dyDescent="0.35">
      <c r="A7" s="29" t="s">
        <v>82</v>
      </c>
      <c r="B7" s="30"/>
      <c r="C7" s="31"/>
      <c r="E7" s="29" t="s">
        <v>88</v>
      </c>
      <c r="F7" s="30"/>
      <c r="G7" s="31"/>
      <c r="I7" s="29" t="s">
        <v>92</v>
      </c>
      <c r="J7" s="30"/>
      <c r="K7" s="31"/>
      <c r="M7" s="29" t="s">
        <v>99</v>
      </c>
      <c r="N7" s="30"/>
      <c r="O7" s="31"/>
    </row>
    <row r="8" spans="1:15" ht="15" customHeight="1" x14ac:dyDescent="0.25">
      <c r="A8" s="32" t="s">
        <v>84</v>
      </c>
      <c r="B8" s="33"/>
      <c r="C8" s="34"/>
      <c r="E8" s="32" t="s">
        <v>89</v>
      </c>
      <c r="F8" s="33"/>
      <c r="G8" s="34"/>
      <c r="I8" s="32" t="s">
        <v>93</v>
      </c>
      <c r="J8" s="33"/>
      <c r="K8" s="34"/>
      <c r="M8" s="32" t="s">
        <v>100</v>
      </c>
      <c r="N8" s="33"/>
      <c r="O8" s="34"/>
    </row>
    <row r="9" spans="1:15" x14ac:dyDescent="0.25">
      <c r="A9" s="35"/>
      <c r="B9" s="36"/>
      <c r="C9" s="37"/>
      <c r="E9" s="35"/>
      <c r="F9" s="36"/>
      <c r="G9" s="37"/>
      <c r="I9" s="35"/>
      <c r="J9" s="36"/>
      <c r="K9" s="37"/>
      <c r="M9" s="35"/>
      <c r="N9" s="36"/>
      <c r="O9" s="37"/>
    </row>
    <row r="10" spans="1:15" x14ac:dyDescent="0.25">
      <c r="A10" s="35"/>
      <c r="B10" s="36"/>
      <c r="C10" s="37"/>
      <c r="E10" s="35"/>
      <c r="F10" s="36"/>
      <c r="G10" s="37"/>
      <c r="I10" s="35"/>
      <c r="J10" s="36"/>
      <c r="K10" s="37"/>
      <c r="M10" s="35"/>
      <c r="N10" s="36"/>
      <c r="O10" s="37"/>
    </row>
    <row r="11" spans="1:15" x14ac:dyDescent="0.25">
      <c r="A11" s="35"/>
      <c r="B11" s="36"/>
      <c r="C11" s="37"/>
      <c r="E11" s="35"/>
      <c r="F11" s="36"/>
      <c r="G11" s="37"/>
      <c r="I11" s="35"/>
      <c r="J11" s="36"/>
      <c r="K11" s="37"/>
      <c r="M11" s="35"/>
      <c r="N11" s="36"/>
      <c r="O11" s="37"/>
    </row>
    <row r="12" spans="1:15" ht="15" customHeight="1" x14ac:dyDescent="0.25">
      <c r="A12" s="35" t="s">
        <v>85</v>
      </c>
      <c r="B12" s="36"/>
      <c r="C12" s="37"/>
      <c r="E12" s="35" t="s">
        <v>90</v>
      </c>
      <c r="F12" s="36"/>
      <c r="G12" s="37"/>
      <c r="I12" s="35" t="s">
        <v>95</v>
      </c>
      <c r="J12" s="36"/>
      <c r="K12" s="37"/>
      <c r="M12" s="35" t="s">
        <v>101</v>
      </c>
      <c r="N12" s="36"/>
      <c r="O12" s="37"/>
    </row>
    <row r="13" spans="1:15" x14ac:dyDescent="0.25">
      <c r="A13" s="35"/>
      <c r="B13" s="36"/>
      <c r="C13" s="37"/>
      <c r="E13" s="35"/>
      <c r="F13" s="36"/>
      <c r="G13" s="37"/>
      <c r="I13" s="35"/>
      <c r="J13" s="36"/>
      <c r="K13" s="37"/>
      <c r="M13" s="35"/>
      <c r="N13" s="36"/>
      <c r="O13" s="37"/>
    </row>
    <row r="14" spans="1:15" x14ac:dyDescent="0.25">
      <c r="A14" s="35"/>
      <c r="B14" s="36"/>
      <c r="C14" s="37"/>
      <c r="E14" s="35"/>
      <c r="F14" s="36"/>
      <c r="G14" s="37"/>
      <c r="I14" s="35"/>
      <c r="J14" s="36"/>
      <c r="K14" s="37"/>
      <c r="M14" s="35"/>
      <c r="N14" s="36"/>
      <c r="O14" s="37"/>
    </row>
    <row r="15" spans="1:15" x14ac:dyDescent="0.25">
      <c r="A15" s="35"/>
      <c r="B15" s="36"/>
      <c r="C15" s="37"/>
      <c r="E15" s="35"/>
      <c r="F15" s="36"/>
      <c r="G15" s="37"/>
      <c r="I15" s="35"/>
      <c r="J15" s="36"/>
      <c r="K15" s="37"/>
      <c r="M15" s="35"/>
      <c r="N15" s="36"/>
      <c r="O15" s="37"/>
    </row>
    <row r="16" spans="1:15" ht="15" customHeight="1" x14ac:dyDescent="0.25">
      <c r="A16" s="35" t="s">
        <v>86</v>
      </c>
      <c r="B16" s="36"/>
      <c r="C16" s="37"/>
      <c r="E16" s="35" t="s">
        <v>91</v>
      </c>
      <c r="F16" s="36"/>
      <c r="G16" s="37"/>
      <c r="I16" s="35" t="s">
        <v>94</v>
      </c>
      <c r="J16" s="36"/>
      <c r="K16" s="37"/>
      <c r="M16" s="35" t="s">
        <v>102</v>
      </c>
      <c r="N16" s="36"/>
      <c r="O16" s="37"/>
    </row>
    <row r="17" spans="1:15" x14ac:dyDescent="0.25">
      <c r="A17" s="35"/>
      <c r="B17" s="36"/>
      <c r="C17" s="37"/>
      <c r="E17" s="35"/>
      <c r="F17" s="36"/>
      <c r="G17" s="37"/>
      <c r="I17" s="35"/>
      <c r="J17" s="36"/>
      <c r="K17" s="37"/>
      <c r="M17" s="35"/>
      <c r="N17" s="36"/>
      <c r="O17" s="37"/>
    </row>
    <row r="18" spans="1:15" x14ac:dyDescent="0.25">
      <c r="A18" s="35"/>
      <c r="B18" s="36"/>
      <c r="C18" s="37"/>
      <c r="E18" s="35"/>
      <c r="F18" s="36"/>
      <c r="G18" s="37"/>
      <c r="I18" s="35"/>
      <c r="J18" s="36"/>
      <c r="K18" s="37"/>
      <c r="M18" s="35"/>
      <c r="N18" s="36"/>
      <c r="O18" s="37"/>
    </row>
    <row r="19" spans="1:15" x14ac:dyDescent="0.25">
      <c r="A19" s="35"/>
      <c r="B19" s="36"/>
      <c r="C19" s="37"/>
      <c r="E19" s="38"/>
      <c r="F19" s="39"/>
      <c r="G19" s="40"/>
      <c r="I19" s="35"/>
      <c r="J19" s="36"/>
      <c r="K19" s="37"/>
      <c r="M19" s="38"/>
      <c r="N19" s="39"/>
      <c r="O19" s="40"/>
    </row>
    <row r="20" spans="1:15" ht="15" customHeight="1" x14ac:dyDescent="0.25">
      <c r="A20" s="35" t="s">
        <v>87</v>
      </c>
      <c r="B20" s="36"/>
      <c r="C20" s="37"/>
      <c r="E20" s="28"/>
      <c r="F20" s="28"/>
      <c r="G20" s="28"/>
      <c r="I20" s="35" t="s">
        <v>96</v>
      </c>
      <c r="J20" s="36"/>
      <c r="K20" s="37"/>
      <c r="M20" s="28"/>
      <c r="N20" s="28"/>
      <c r="O20" s="28"/>
    </row>
    <row r="21" spans="1:15" x14ac:dyDescent="0.25">
      <c r="A21" s="35"/>
      <c r="B21" s="36"/>
      <c r="C21" s="37"/>
      <c r="E21" s="28"/>
      <c r="F21" s="28"/>
      <c r="G21" s="28"/>
      <c r="I21" s="35"/>
      <c r="J21" s="36"/>
      <c r="K21" s="37"/>
      <c r="M21" s="28"/>
      <c r="N21" s="28"/>
      <c r="O21" s="28"/>
    </row>
    <row r="22" spans="1:15" x14ac:dyDescent="0.25">
      <c r="A22" s="35"/>
      <c r="B22" s="36"/>
      <c r="C22" s="37"/>
      <c r="E22" s="28"/>
      <c r="F22" s="28"/>
      <c r="G22" s="28"/>
      <c r="I22" s="35"/>
      <c r="J22" s="36"/>
      <c r="K22" s="37"/>
      <c r="M22" s="28"/>
      <c r="N22" s="28"/>
      <c r="O22" s="28"/>
    </row>
    <row r="23" spans="1:15" x14ac:dyDescent="0.25">
      <c r="A23" s="38"/>
      <c r="B23" s="39"/>
      <c r="C23" s="40"/>
      <c r="E23" s="28"/>
      <c r="F23" s="28"/>
      <c r="G23" s="28"/>
      <c r="I23" s="38"/>
      <c r="J23" s="39"/>
      <c r="K23" s="40"/>
      <c r="M23" s="28"/>
      <c r="N23" s="28"/>
      <c r="O23" s="28"/>
    </row>
  </sheetData>
  <sheetProtection password="BD5A" sheet="1" objects="1" scenarios="1"/>
  <mergeCells count="22">
    <mergeCell ref="I20:K23"/>
    <mergeCell ref="B1:D1"/>
    <mergeCell ref="B2:D5"/>
    <mergeCell ref="A16:C19"/>
    <mergeCell ref="A20:C23"/>
    <mergeCell ref="E7:G7"/>
    <mergeCell ref="E8:G11"/>
    <mergeCell ref="E12:G15"/>
    <mergeCell ref="E16:G19"/>
    <mergeCell ref="A7:C7"/>
    <mergeCell ref="A8:C11"/>
    <mergeCell ref="A12:C15"/>
    <mergeCell ref="M7:O7"/>
    <mergeCell ref="M8:O11"/>
    <mergeCell ref="M12:O15"/>
    <mergeCell ref="M16:O19"/>
    <mergeCell ref="F1:H1"/>
    <mergeCell ref="F2:H4"/>
    <mergeCell ref="I7:K7"/>
    <mergeCell ref="I8:K11"/>
    <mergeCell ref="I12:K15"/>
    <mergeCell ref="I16:K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2" sqref="D2:E11"/>
    </sheetView>
  </sheetViews>
  <sheetFormatPr defaultRowHeight="15" x14ac:dyDescent="0.25"/>
  <cols>
    <col min="1" max="1" width="23" bestFit="1" customWidth="1"/>
    <col min="4" max="4" width="14.140625" customWidth="1"/>
    <col min="5" max="5" width="15" customWidth="1"/>
    <col min="6" max="6" width="9.140625" customWidth="1"/>
    <col min="7" max="7" width="13.140625" customWidth="1"/>
    <col min="8" max="8" width="15.7109375" customWidth="1"/>
    <col min="9" max="9" width="12" customWidth="1"/>
  </cols>
  <sheetData>
    <row r="1" spans="1:9" ht="21" x14ac:dyDescent="0.35">
      <c r="A1" s="29" t="s">
        <v>0</v>
      </c>
      <c r="B1" s="31"/>
      <c r="D1" s="29" t="s">
        <v>83</v>
      </c>
      <c r="E1" s="31"/>
      <c r="G1" s="29" t="s">
        <v>103</v>
      </c>
      <c r="H1" s="30"/>
      <c r="I1" s="31"/>
    </row>
    <row r="2" spans="1:9" x14ac:dyDescent="0.25">
      <c r="A2" s="47"/>
      <c r="B2" s="48"/>
      <c r="D2" s="47"/>
      <c r="E2" s="48"/>
      <c r="G2" s="41" t="s">
        <v>15</v>
      </c>
      <c r="H2" s="42"/>
      <c r="I2" s="43"/>
    </row>
    <row r="3" spans="1:9" x14ac:dyDescent="0.25">
      <c r="A3" s="49"/>
      <c r="B3" s="50"/>
      <c r="D3" s="49"/>
      <c r="E3" s="50"/>
      <c r="G3" s="44"/>
      <c r="H3" s="45"/>
      <c r="I3" s="46"/>
    </row>
    <row r="4" spans="1:9" x14ac:dyDescent="0.25">
      <c r="A4" s="51"/>
      <c r="B4" s="52"/>
      <c r="D4" s="49"/>
      <c r="E4" s="50"/>
      <c r="G4" s="41" t="s">
        <v>16</v>
      </c>
      <c r="H4" s="42"/>
      <c r="I4" s="43"/>
    </row>
    <row r="5" spans="1:9" x14ac:dyDescent="0.25">
      <c r="D5" s="49"/>
      <c r="E5" s="50"/>
      <c r="G5" s="44"/>
      <c r="H5" s="45"/>
      <c r="I5" s="46"/>
    </row>
    <row r="6" spans="1:9" x14ac:dyDescent="0.25">
      <c r="D6" s="49"/>
      <c r="E6" s="50"/>
      <c r="G6" s="41" t="s">
        <v>17</v>
      </c>
      <c r="H6" s="42"/>
      <c r="I6" s="43"/>
    </row>
    <row r="7" spans="1:9" x14ac:dyDescent="0.25">
      <c r="D7" s="49"/>
      <c r="E7" s="50"/>
      <c r="G7" s="44"/>
      <c r="H7" s="45"/>
      <c r="I7" s="46"/>
    </row>
    <row r="8" spans="1:9" x14ac:dyDescent="0.25">
      <c r="D8" s="49"/>
      <c r="E8" s="50"/>
      <c r="G8" s="41" t="s">
        <v>18</v>
      </c>
      <c r="H8" s="42"/>
      <c r="I8" s="43"/>
    </row>
    <row r="9" spans="1:9" x14ac:dyDescent="0.25">
      <c r="D9" s="49"/>
      <c r="E9" s="50"/>
      <c r="G9" s="44"/>
      <c r="H9" s="45"/>
      <c r="I9" s="46"/>
    </row>
    <row r="10" spans="1:9" x14ac:dyDescent="0.25">
      <c r="D10" s="49"/>
      <c r="E10" s="50"/>
      <c r="G10" s="41" t="s">
        <v>19</v>
      </c>
      <c r="H10" s="42"/>
      <c r="I10" s="43"/>
    </row>
    <row r="11" spans="1:9" x14ac:dyDescent="0.25">
      <c r="D11" s="51"/>
      <c r="E11" s="52"/>
      <c r="G11" s="44"/>
      <c r="H11" s="45"/>
      <c r="I11" s="46"/>
    </row>
    <row r="12" spans="1:9" x14ac:dyDescent="0.25">
      <c r="G12" s="41" t="s">
        <v>20</v>
      </c>
      <c r="H12" s="42"/>
      <c r="I12" s="43"/>
    </row>
    <row r="13" spans="1:9" x14ac:dyDescent="0.25">
      <c r="G13" s="44"/>
      <c r="H13" s="45"/>
      <c r="I13" s="46"/>
    </row>
    <row r="14" spans="1:9" x14ac:dyDescent="0.25">
      <c r="G14" s="41" t="s">
        <v>21</v>
      </c>
      <c r="H14" s="42"/>
      <c r="I14" s="43"/>
    </row>
    <row r="15" spans="1:9" x14ac:dyDescent="0.25">
      <c r="G15" s="44"/>
      <c r="H15" s="45"/>
      <c r="I15" s="46"/>
    </row>
    <row r="16" spans="1:9" x14ac:dyDescent="0.25">
      <c r="G16" s="41" t="s">
        <v>22</v>
      </c>
      <c r="H16" s="42"/>
      <c r="I16" s="43"/>
    </row>
    <row r="17" spans="7:9" x14ac:dyDescent="0.25">
      <c r="G17" s="44"/>
      <c r="H17" s="45"/>
      <c r="I17" s="46"/>
    </row>
    <row r="18" spans="7:9" x14ac:dyDescent="0.25">
      <c r="G18" s="41" t="s">
        <v>23</v>
      </c>
      <c r="H18" s="42"/>
      <c r="I18" s="43"/>
    </row>
    <row r="19" spans="7:9" x14ac:dyDescent="0.25">
      <c r="G19" s="44"/>
      <c r="H19" s="45"/>
      <c r="I19" s="46"/>
    </row>
    <row r="20" spans="7:9" x14ac:dyDescent="0.25">
      <c r="G20" s="41" t="s">
        <v>24</v>
      </c>
      <c r="H20" s="42"/>
      <c r="I20" s="43"/>
    </row>
    <row r="21" spans="7:9" x14ac:dyDescent="0.25">
      <c r="G21" s="44"/>
      <c r="H21" s="45"/>
      <c r="I21" s="46"/>
    </row>
  </sheetData>
  <sheetProtection password="BD5A" sheet="1" objects="1" scenarios="1"/>
  <mergeCells count="15">
    <mergeCell ref="A1:B1"/>
    <mergeCell ref="A2:B4"/>
    <mergeCell ref="D1:E1"/>
    <mergeCell ref="D2:E11"/>
    <mergeCell ref="G20:I21"/>
    <mergeCell ref="G1:I1"/>
    <mergeCell ref="G2:I3"/>
    <mergeCell ref="G4:I5"/>
    <mergeCell ref="G6:I7"/>
    <mergeCell ref="G8:I9"/>
    <mergeCell ref="G10:I11"/>
    <mergeCell ref="G12:I13"/>
    <mergeCell ref="G14:I15"/>
    <mergeCell ref="G16:I17"/>
    <mergeCell ref="G18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3" workbookViewId="0">
      <selection activeCell="A3" sqref="A3"/>
    </sheetView>
  </sheetViews>
  <sheetFormatPr defaultRowHeight="15" x14ac:dyDescent="0.25"/>
  <cols>
    <col min="1" max="1" width="28.5703125" bestFit="1" customWidth="1"/>
    <col min="2" max="2" width="17.5703125" customWidth="1"/>
  </cols>
  <sheetData>
    <row r="1" spans="1:3" ht="21" x14ac:dyDescent="0.35">
      <c r="A1" s="53" t="s">
        <v>13</v>
      </c>
      <c r="B1" s="53"/>
      <c r="C1" s="53"/>
    </row>
    <row r="2" spans="1:3" x14ac:dyDescent="0.25">
      <c r="A2" s="17"/>
    </row>
    <row r="3" spans="1:3" x14ac:dyDescent="0.25">
      <c r="A3" s="56" t="s">
        <v>14</v>
      </c>
    </row>
    <row r="4" spans="1:3" x14ac:dyDescent="0.25">
      <c r="A4" s="22" t="s">
        <v>15</v>
      </c>
      <c r="B4" s="23">
        <v>0</v>
      </c>
    </row>
    <row r="5" spans="1:3" x14ac:dyDescent="0.25">
      <c r="A5" s="24" t="s">
        <v>16</v>
      </c>
      <c r="B5" s="25">
        <v>0</v>
      </c>
    </row>
    <row r="6" spans="1:3" x14ac:dyDescent="0.25">
      <c r="A6" s="24" t="s">
        <v>17</v>
      </c>
      <c r="B6" s="25">
        <v>0</v>
      </c>
    </row>
    <row r="7" spans="1:3" x14ac:dyDescent="0.25">
      <c r="A7" s="24" t="s">
        <v>18</v>
      </c>
      <c r="B7" s="25">
        <v>0</v>
      </c>
    </row>
    <row r="8" spans="1:3" x14ac:dyDescent="0.25">
      <c r="A8" s="24" t="s">
        <v>19</v>
      </c>
      <c r="B8" s="25">
        <v>0</v>
      </c>
    </row>
    <row r="9" spans="1:3" x14ac:dyDescent="0.25">
      <c r="A9" s="24" t="s">
        <v>20</v>
      </c>
      <c r="B9" s="25">
        <v>0</v>
      </c>
    </row>
    <row r="10" spans="1:3" x14ac:dyDescent="0.25">
      <c r="A10" s="24" t="s">
        <v>21</v>
      </c>
      <c r="B10" s="25">
        <v>0</v>
      </c>
    </row>
    <row r="11" spans="1:3" x14ac:dyDescent="0.25">
      <c r="A11" s="24" t="s">
        <v>22</v>
      </c>
      <c r="B11" s="25">
        <v>0</v>
      </c>
    </row>
    <row r="12" spans="1:3" x14ac:dyDescent="0.25">
      <c r="A12" s="24" t="s">
        <v>23</v>
      </c>
      <c r="B12" s="25">
        <v>0</v>
      </c>
    </row>
    <row r="13" spans="1:3" x14ac:dyDescent="0.25">
      <c r="A13" s="26" t="s">
        <v>24</v>
      </c>
      <c r="B13" s="27">
        <v>0</v>
      </c>
    </row>
    <row r="14" spans="1:3" ht="15.75" thickBot="1" x14ac:dyDescent="0.3">
      <c r="A14" s="55" t="s">
        <v>25</v>
      </c>
      <c r="B14" s="21">
        <f>SUM(B4:B13)</f>
        <v>0</v>
      </c>
    </row>
    <row r="15" spans="1:3" x14ac:dyDescent="0.25">
      <c r="A15" s="17"/>
    </row>
    <row r="16" spans="1:3" x14ac:dyDescent="0.25">
      <c r="A16" s="56" t="s">
        <v>30</v>
      </c>
    </row>
    <row r="17" spans="1:2" x14ac:dyDescent="0.25">
      <c r="A17" s="22" t="s">
        <v>26</v>
      </c>
      <c r="B17" s="23">
        <v>0</v>
      </c>
    </row>
    <row r="18" spans="1:2" x14ac:dyDescent="0.25">
      <c r="A18" s="24" t="s">
        <v>27</v>
      </c>
      <c r="B18" s="25">
        <v>0</v>
      </c>
    </row>
    <row r="19" spans="1:2" x14ac:dyDescent="0.25">
      <c r="A19" s="24" t="s">
        <v>28</v>
      </c>
      <c r="B19" s="25">
        <v>0</v>
      </c>
    </row>
    <row r="20" spans="1:2" x14ac:dyDescent="0.25">
      <c r="A20" s="26" t="s">
        <v>29</v>
      </c>
      <c r="B20" s="27">
        <v>0</v>
      </c>
    </row>
    <row r="21" spans="1:2" ht="15.75" thickBot="1" x14ac:dyDescent="0.3">
      <c r="A21" s="55" t="s">
        <v>31</v>
      </c>
      <c r="B21" s="21">
        <f>SUM(B17:B20)</f>
        <v>0</v>
      </c>
    </row>
    <row r="22" spans="1:2" ht="15.75" thickBot="1" x14ac:dyDescent="0.3">
      <c r="A22" s="17"/>
    </row>
    <row r="23" spans="1:2" x14ac:dyDescent="0.25">
      <c r="A23" s="55" t="s">
        <v>32</v>
      </c>
      <c r="B23" s="10">
        <f>SUM(B21,B14)</f>
        <v>0</v>
      </c>
    </row>
    <row r="24" spans="1:2" ht="15.75" thickBot="1" x14ac:dyDescent="0.3">
      <c r="A24" s="55" t="s">
        <v>33</v>
      </c>
      <c r="B24" s="11">
        <f>B23*12</f>
        <v>0</v>
      </c>
    </row>
    <row r="25" spans="1:2" x14ac:dyDescent="0.25">
      <c r="A25" s="17"/>
    </row>
    <row r="26" spans="1:2" ht="15.75" thickBot="1" x14ac:dyDescent="0.3">
      <c r="A26" s="55" t="s">
        <v>34</v>
      </c>
      <c r="B26" s="2">
        <v>0</v>
      </c>
    </row>
    <row r="27" spans="1:2" x14ac:dyDescent="0.25">
      <c r="A27" s="55" t="s">
        <v>35</v>
      </c>
      <c r="B27" s="10">
        <f>B26*B24</f>
        <v>0</v>
      </c>
    </row>
    <row r="28" spans="1:2" ht="15.75" thickBot="1" x14ac:dyDescent="0.3">
      <c r="A28" s="55" t="s">
        <v>4</v>
      </c>
      <c r="B28" s="11">
        <f>B24-B27</f>
        <v>0</v>
      </c>
    </row>
    <row r="29" spans="1:2" x14ac:dyDescent="0.25">
      <c r="A29" s="17"/>
    </row>
    <row r="30" spans="1:2" x14ac:dyDescent="0.25">
      <c r="A30" s="17"/>
    </row>
    <row r="31" spans="1:2" x14ac:dyDescent="0.25">
      <c r="A31" s="17"/>
    </row>
    <row r="32" spans="1:2" x14ac:dyDescent="0.25">
      <c r="A32" s="17"/>
    </row>
    <row r="33" spans="1:1" x14ac:dyDescent="0.25">
      <c r="A33" s="17"/>
    </row>
  </sheetData>
  <sheetProtection password="BD5A" sheet="1" objects="1" scenarios="1" formatCells="0"/>
  <mergeCells count="1">
    <mergeCell ref="A1:C1"/>
  </mergeCells>
  <pageMargins left="0.7" right="0.7" top="0.75" bottom="0.75" header="0.3" footer="0.3"/>
  <pageSetup orientation="portrait" verticalDpi="0" r:id="rId1"/>
  <headerFooter>
    <oddHeader>&amp;LRental Cashflow Analysis Spreadsheet&amp;RProvided by Jason Hershey
jason@nwcommercialre.com</oddHeader>
    <oddFooter>&amp;CCopyright 2010  Jason Hershey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B1"/>
    </sheetView>
  </sheetViews>
  <sheetFormatPr defaultRowHeight="15" x14ac:dyDescent="0.25"/>
  <cols>
    <col min="1" max="1" width="33.140625" bestFit="1" customWidth="1"/>
    <col min="2" max="2" width="15" customWidth="1"/>
  </cols>
  <sheetData>
    <row r="1" spans="1:3" ht="21" x14ac:dyDescent="0.35">
      <c r="A1" s="54" t="s">
        <v>36</v>
      </c>
      <c r="B1" s="54"/>
      <c r="C1" s="59"/>
    </row>
    <row r="3" spans="1:3" x14ac:dyDescent="0.25">
      <c r="A3" s="56" t="s">
        <v>37</v>
      </c>
    </row>
    <row r="4" spans="1:3" x14ac:dyDescent="0.25">
      <c r="A4" s="17" t="s">
        <v>38</v>
      </c>
      <c r="B4" s="1">
        <v>0</v>
      </c>
    </row>
    <row r="5" spans="1:3" x14ac:dyDescent="0.25">
      <c r="A5" s="17" t="s">
        <v>39</v>
      </c>
      <c r="B5" s="1">
        <v>0</v>
      </c>
    </row>
    <row r="6" spans="1:3" x14ac:dyDescent="0.25">
      <c r="A6" s="17" t="s">
        <v>41</v>
      </c>
      <c r="B6" s="1">
        <v>0</v>
      </c>
    </row>
    <row r="7" spans="1:3" x14ac:dyDescent="0.25">
      <c r="A7" s="17" t="s">
        <v>48</v>
      </c>
      <c r="B7" s="1">
        <v>0</v>
      </c>
    </row>
    <row r="8" spans="1:3" x14ac:dyDescent="0.25">
      <c r="A8" s="17"/>
    </row>
    <row r="9" spans="1:3" x14ac:dyDescent="0.25">
      <c r="A9" s="56" t="s">
        <v>40</v>
      </c>
    </row>
    <row r="10" spans="1:3" x14ac:dyDescent="0.25">
      <c r="A10" s="17" t="s">
        <v>42</v>
      </c>
      <c r="B10" s="1">
        <v>0</v>
      </c>
    </row>
    <row r="11" spans="1:3" x14ac:dyDescent="0.25">
      <c r="A11" s="17" t="s">
        <v>43</v>
      </c>
      <c r="B11" s="1">
        <v>0</v>
      </c>
    </row>
    <row r="12" spans="1:3" x14ac:dyDescent="0.25">
      <c r="A12" s="17" t="s">
        <v>44</v>
      </c>
      <c r="B12" s="1">
        <v>0</v>
      </c>
    </row>
    <row r="13" spans="1:3" x14ac:dyDescent="0.25">
      <c r="A13" s="17" t="s">
        <v>45</v>
      </c>
      <c r="B13" s="1">
        <v>0</v>
      </c>
    </row>
    <row r="14" spans="1:3" x14ac:dyDescent="0.25">
      <c r="A14" s="17" t="s">
        <v>50</v>
      </c>
      <c r="B14" s="1">
        <v>0</v>
      </c>
    </row>
    <row r="15" spans="1:3" x14ac:dyDescent="0.25">
      <c r="A15" s="17" t="s">
        <v>51</v>
      </c>
      <c r="B15" s="1">
        <v>0</v>
      </c>
    </row>
    <row r="16" spans="1:3" x14ac:dyDescent="0.25">
      <c r="A16" s="17" t="s">
        <v>52</v>
      </c>
      <c r="B16" s="1">
        <v>0</v>
      </c>
    </row>
    <row r="17" spans="1:2" x14ac:dyDescent="0.25">
      <c r="A17" s="17" t="s">
        <v>53</v>
      </c>
      <c r="B17" s="1">
        <v>0</v>
      </c>
    </row>
    <row r="18" spans="1:2" x14ac:dyDescent="0.25">
      <c r="A18" s="17" t="s">
        <v>54</v>
      </c>
      <c r="B18" s="1">
        <v>0</v>
      </c>
    </row>
    <row r="19" spans="1:2" x14ac:dyDescent="0.25">
      <c r="A19" s="17" t="s">
        <v>47</v>
      </c>
      <c r="B19" s="1">
        <v>0</v>
      </c>
    </row>
    <row r="20" spans="1:2" x14ac:dyDescent="0.25">
      <c r="A20" s="17" t="s">
        <v>56</v>
      </c>
      <c r="B20" s="1">
        <v>0</v>
      </c>
    </row>
    <row r="21" spans="1:2" x14ac:dyDescent="0.25">
      <c r="A21" s="17" t="s">
        <v>55</v>
      </c>
      <c r="B21" s="1">
        <v>0</v>
      </c>
    </row>
    <row r="22" spans="1:2" x14ac:dyDescent="0.25">
      <c r="A22" s="17" t="s">
        <v>57</v>
      </c>
      <c r="B22" s="1">
        <v>0</v>
      </c>
    </row>
    <row r="23" spans="1:2" x14ac:dyDescent="0.25">
      <c r="A23" s="17" t="s">
        <v>46</v>
      </c>
      <c r="B23" s="1">
        <v>0</v>
      </c>
    </row>
    <row r="24" spans="1:2" ht="15.75" thickBot="1" x14ac:dyDescent="0.3">
      <c r="A24" s="18" t="s">
        <v>49</v>
      </c>
      <c r="B24" s="3">
        <v>0</v>
      </c>
    </row>
    <row r="25" spans="1:2" ht="15.75" thickTop="1" x14ac:dyDescent="0.25">
      <c r="A25" s="57" t="s">
        <v>58</v>
      </c>
      <c r="B25" s="8">
        <f>B4/12</f>
        <v>0</v>
      </c>
    </row>
    <row r="26" spans="1:2" x14ac:dyDescent="0.25">
      <c r="A26" s="57" t="s">
        <v>59</v>
      </c>
      <c r="B26" s="8">
        <f t="shared" ref="B26:B28" si="0">B5/12</f>
        <v>0</v>
      </c>
    </row>
    <row r="27" spans="1:2" x14ac:dyDescent="0.25">
      <c r="A27" s="57" t="s">
        <v>60</v>
      </c>
      <c r="B27" s="8">
        <f t="shared" si="0"/>
        <v>0</v>
      </c>
    </row>
    <row r="28" spans="1:2" ht="15.75" thickBot="1" x14ac:dyDescent="0.3">
      <c r="A28" s="57" t="s">
        <v>61</v>
      </c>
      <c r="B28" s="8">
        <f t="shared" si="0"/>
        <v>0</v>
      </c>
    </row>
    <row r="29" spans="1:2" ht="15.75" thickBot="1" x14ac:dyDescent="0.3">
      <c r="A29" s="58" t="s">
        <v>77</v>
      </c>
      <c r="B29" s="9">
        <f>SUM(B10:B28)</f>
        <v>0</v>
      </c>
    </row>
    <row r="30" spans="1:2" ht="15.75" thickBot="1" x14ac:dyDescent="0.3">
      <c r="A30" s="55" t="s">
        <v>78</v>
      </c>
      <c r="B30" s="14">
        <f>B29*12</f>
        <v>0</v>
      </c>
    </row>
    <row r="31" spans="1:2" x14ac:dyDescent="0.25">
      <c r="A31" s="17"/>
    </row>
    <row r="32" spans="1:2" x14ac:dyDescent="0.25">
      <c r="A32" s="17"/>
    </row>
  </sheetData>
  <sheetProtection password="BD5A" sheet="1" objects="1" scenarios="1"/>
  <mergeCells count="1">
    <mergeCell ref="A1:B1"/>
  </mergeCells>
  <pageMargins left="0.7" right="0.7" top="0.75" bottom="0.75" header="0.3" footer="0.3"/>
  <pageSetup orientation="portrait" verticalDpi="0" r:id="rId1"/>
  <headerFooter>
    <oddHeader>&amp;LRental Cashflow Analysis Spreadsheet&amp;RProvided by Jason Hershey
jason@nwcommercialre.com</oddHeader>
    <oddFooter>&amp;CCopyright 2010  Jason Hershey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2" sqref="D12"/>
    </sheetView>
  </sheetViews>
  <sheetFormatPr defaultRowHeight="15" x14ac:dyDescent="0.25"/>
  <cols>
    <col min="1" max="1" width="27.85546875" bestFit="1" customWidth="1"/>
    <col min="2" max="2" width="15.5703125" customWidth="1"/>
    <col min="3" max="3" width="12.42578125" bestFit="1" customWidth="1"/>
    <col min="4" max="4" width="18.5703125" customWidth="1"/>
    <col min="5" max="5" width="19.85546875" customWidth="1"/>
  </cols>
  <sheetData>
    <row r="1" spans="1:5" ht="21" x14ac:dyDescent="0.35">
      <c r="A1" s="54" t="s">
        <v>62</v>
      </c>
      <c r="B1" s="54"/>
      <c r="C1" s="54"/>
      <c r="D1" s="54"/>
      <c r="E1" s="54"/>
    </row>
    <row r="3" spans="1:5" x14ac:dyDescent="0.25">
      <c r="A3" s="16" t="s">
        <v>63</v>
      </c>
      <c r="B3" s="17"/>
      <c r="C3" s="17"/>
      <c r="D3" s="17"/>
      <c r="E3" s="17"/>
    </row>
    <row r="4" spans="1:5" ht="15.75" thickBot="1" x14ac:dyDescent="0.3">
      <c r="A4" s="16"/>
      <c r="B4" s="56" t="s">
        <v>72</v>
      </c>
      <c r="C4" s="56" t="s">
        <v>73</v>
      </c>
      <c r="D4" s="56" t="s">
        <v>71</v>
      </c>
      <c r="E4" s="56" t="s">
        <v>74</v>
      </c>
    </row>
    <row r="5" spans="1:5" x14ac:dyDescent="0.25">
      <c r="A5" s="17" t="s">
        <v>65</v>
      </c>
      <c r="B5" s="1">
        <v>0</v>
      </c>
      <c r="C5" s="2">
        <v>0.06</v>
      </c>
      <c r="D5" s="4">
        <v>30</v>
      </c>
      <c r="E5" s="5">
        <f>PMT(C5/12,D5*12,B5,0,0)</f>
        <v>0</v>
      </c>
    </row>
    <row r="6" spans="1:5" x14ac:dyDescent="0.25">
      <c r="A6" s="17" t="s">
        <v>66</v>
      </c>
      <c r="B6" s="1"/>
      <c r="C6" s="2">
        <v>0.06</v>
      </c>
      <c r="D6" s="4">
        <v>20</v>
      </c>
      <c r="E6" s="6">
        <f>PMT(C6/12,D6*12,B6,0,0)</f>
        <v>0</v>
      </c>
    </row>
    <row r="7" spans="1:5" ht="15.75" thickBot="1" x14ac:dyDescent="0.3">
      <c r="A7" s="17" t="s">
        <v>67</v>
      </c>
      <c r="B7" s="1">
        <v>0</v>
      </c>
      <c r="C7" s="2">
        <v>0.06</v>
      </c>
      <c r="D7" s="4">
        <v>10</v>
      </c>
      <c r="E7" s="7">
        <f>PMT(C7/12,D7*12,B7,0,0)</f>
        <v>0</v>
      </c>
    </row>
    <row r="8" spans="1:5" x14ac:dyDescent="0.25">
      <c r="A8" s="17"/>
    </row>
    <row r="9" spans="1:5" x14ac:dyDescent="0.25">
      <c r="A9" s="16" t="s">
        <v>64</v>
      </c>
      <c r="B9" s="17"/>
      <c r="C9" s="17"/>
      <c r="D9" s="17"/>
    </row>
    <row r="10" spans="1:5" ht="15.75" thickBot="1" x14ac:dyDescent="0.3">
      <c r="A10" s="16"/>
      <c r="B10" s="56" t="s">
        <v>72</v>
      </c>
      <c r="C10" s="56" t="s">
        <v>73</v>
      </c>
      <c r="D10" s="56" t="s">
        <v>74</v>
      </c>
    </row>
    <row r="11" spans="1:5" x14ac:dyDescent="0.25">
      <c r="A11" s="17" t="s">
        <v>68</v>
      </c>
      <c r="B11" s="1">
        <v>0</v>
      </c>
      <c r="C11" s="2">
        <v>0.06</v>
      </c>
      <c r="D11" s="5">
        <f>-B11*C11/12</f>
        <v>0</v>
      </c>
    </row>
    <row r="12" spans="1:5" x14ac:dyDescent="0.25">
      <c r="A12" s="17" t="s">
        <v>69</v>
      </c>
      <c r="B12" s="1">
        <v>0</v>
      </c>
      <c r="C12" s="2">
        <v>0.06</v>
      </c>
      <c r="D12" s="6">
        <f t="shared" ref="D12:D13" si="0">-B12*C12/12</f>
        <v>0</v>
      </c>
    </row>
    <row r="13" spans="1:5" ht="15.75" thickBot="1" x14ac:dyDescent="0.3">
      <c r="A13" s="17" t="s">
        <v>70</v>
      </c>
      <c r="B13" s="1">
        <v>0</v>
      </c>
      <c r="C13" s="2">
        <v>0.06</v>
      </c>
      <c r="D13" s="7">
        <f t="shared" si="0"/>
        <v>0</v>
      </c>
    </row>
    <row r="14" spans="1:5" ht="15.75" thickBot="1" x14ac:dyDescent="0.3">
      <c r="A14" s="17"/>
    </row>
    <row r="15" spans="1:5" ht="15.75" thickBot="1" x14ac:dyDescent="0.3">
      <c r="A15" s="56" t="s">
        <v>79</v>
      </c>
      <c r="B15" s="15">
        <f>SUM(D13,D12,D11,E7,E6,E5)</f>
        <v>0</v>
      </c>
    </row>
    <row r="16" spans="1:5" ht="15.75" thickBot="1" x14ac:dyDescent="0.3">
      <c r="A16" s="56" t="s">
        <v>80</v>
      </c>
      <c r="B16" s="15">
        <f>B15*12</f>
        <v>0</v>
      </c>
    </row>
  </sheetData>
  <sheetProtection password="BD5A" sheet="1" objects="1" scenarios="1"/>
  <mergeCells count="1">
    <mergeCell ref="A1:E1"/>
  </mergeCells>
  <pageMargins left="0.7" right="0.7" top="0.75" bottom="0.75" header="0.3" footer="0.3"/>
  <pageSetup orientation="portrait" verticalDpi="0" r:id="rId1"/>
  <headerFooter>
    <oddHeader>&amp;LRental Cashflow Analysis Spreadsheet&amp;RProvided by Jason Hershey
jason@nwcommercialre.com</oddHeader>
    <oddFooter>&amp;CCopyright 2010  Jason Hershey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23" sqref="A1:E23"/>
    </sheetView>
  </sheetViews>
  <sheetFormatPr defaultRowHeight="15" x14ac:dyDescent="0.25"/>
  <cols>
    <col min="1" max="1" width="22.42578125" bestFit="1" customWidth="1"/>
    <col min="2" max="2" width="17.85546875" customWidth="1"/>
    <col min="4" max="4" width="21.42578125" customWidth="1"/>
    <col min="5" max="5" width="18.140625" customWidth="1"/>
  </cols>
  <sheetData>
    <row r="1" spans="1:5" ht="21" x14ac:dyDescent="0.35">
      <c r="A1" s="60" t="s">
        <v>98</v>
      </c>
      <c r="B1" s="60"/>
      <c r="C1" s="60"/>
      <c r="D1" s="60"/>
      <c r="E1" s="60"/>
    </row>
    <row r="2" spans="1:5" x14ac:dyDescent="0.25">
      <c r="A2" s="17"/>
      <c r="B2" s="17"/>
      <c r="C2" s="17"/>
      <c r="D2" s="17"/>
      <c r="E2" s="17"/>
    </row>
    <row r="3" spans="1:5" ht="19.5" thickBot="1" x14ac:dyDescent="0.35">
      <c r="A3" s="19" t="s">
        <v>1</v>
      </c>
      <c r="B3" s="17"/>
      <c r="C3" s="17"/>
      <c r="D3" s="61" t="s">
        <v>97</v>
      </c>
      <c r="E3" s="61"/>
    </row>
    <row r="4" spans="1:5" ht="15.75" thickBot="1" x14ac:dyDescent="0.3">
      <c r="A4" s="17" t="s">
        <v>2</v>
      </c>
      <c r="B4" s="12">
        <f>Income!B24</f>
        <v>0</v>
      </c>
      <c r="C4" s="17"/>
      <c r="D4" s="16" t="s">
        <v>75</v>
      </c>
      <c r="E4" s="16" t="s">
        <v>76</v>
      </c>
    </row>
    <row r="5" spans="1:5" ht="15.75" thickBot="1" x14ac:dyDescent="0.3">
      <c r="A5" s="17" t="s">
        <v>3</v>
      </c>
      <c r="B5" s="13">
        <f>Income!B27</f>
        <v>0</v>
      </c>
      <c r="C5" s="17"/>
      <c r="D5" s="62">
        <v>0.03</v>
      </c>
      <c r="E5" s="12">
        <f>B12/D5</f>
        <v>0</v>
      </c>
    </row>
    <row r="6" spans="1:5" ht="15.75" thickBot="1" x14ac:dyDescent="0.3">
      <c r="A6" s="17" t="s">
        <v>4</v>
      </c>
      <c r="B6" s="13">
        <f>Income!B28</f>
        <v>0</v>
      </c>
      <c r="C6" s="17"/>
      <c r="D6" s="62">
        <v>3.5000000000000003E-2</v>
      </c>
      <c r="E6" s="20">
        <f>B12/D6</f>
        <v>0</v>
      </c>
    </row>
    <row r="7" spans="1:5" x14ac:dyDescent="0.25">
      <c r="A7" s="17"/>
      <c r="B7" s="17"/>
      <c r="C7" s="17"/>
      <c r="D7" s="62">
        <v>0.04</v>
      </c>
      <c r="E7" s="20">
        <f>B12/D7</f>
        <v>0</v>
      </c>
    </row>
    <row r="8" spans="1:5" ht="19.5" thickBot="1" x14ac:dyDescent="0.35">
      <c r="A8" s="19" t="s">
        <v>5</v>
      </c>
      <c r="B8" s="17"/>
      <c r="C8" s="17"/>
      <c r="D8" s="62">
        <v>4.4999999999999998E-2</v>
      </c>
      <c r="E8" s="20">
        <f>B12/D8</f>
        <v>0</v>
      </c>
    </row>
    <row r="9" spans="1:5" ht="15.75" thickBot="1" x14ac:dyDescent="0.3">
      <c r="A9" s="17" t="s">
        <v>6</v>
      </c>
      <c r="B9" s="14">
        <f>Expenses!B30</f>
        <v>0</v>
      </c>
      <c r="C9" s="17"/>
      <c r="D9" s="62">
        <v>0.05</v>
      </c>
      <c r="E9" s="20">
        <f>B12/D9</f>
        <v>0</v>
      </c>
    </row>
    <row r="10" spans="1:5" x14ac:dyDescent="0.25">
      <c r="A10" s="17"/>
      <c r="B10" s="63"/>
      <c r="C10" s="17"/>
      <c r="D10" s="62">
        <v>5.5E-2</v>
      </c>
      <c r="E10" s="20">
        <f>B12/D10</f>
        <v>0</v>
      </c>
    </row>
    <row r="11" spans="1:5" ht="19.5" thickBot="1" x14ac:dyDescent="0.35">
      <c r="A11" s="19" t="s">
        <v>7</v>
      </c>
      <c r="B11" s="17"/>
      <c r="C11" s="17"/>
      <c r="D11" s="62">
        <v>0.06</v>
      </c>
      <c r="E11" s="20">
        <f>B12/D11</f>
        <v>0</v>
      </c>
    </row>
    <row r="12" spans="1:5" ht="15.75" thickBot="1" x14ac:dyDescent="0.3">
      <c r="A12" s="17" t="s">
        <v>8</v>
      </c>
      <c r="B12" s="14">
        <f>B6-B9</f>
        <v>0</v>
      </c>
      <c r="C12" s="17"/>
      <c r="D12" s="62">
        <v>6.5000000000000002E-2</v>
      </c>
      <c r="E12" s="20">
        <f>B12/D12</f>
        <v>0</v>
      </c>
    </row>
    <row r="13" spans="1:5" x14ac:dyDescent="0.25">
      <c r="A13" s="17"/>
      <c r="B13" s="17"/>
      <c r="C13" s="17"/>
      <c r="D13" s="62">
        <v>7.0000000000000007E-2</v>
      </c>
      <c r="E13" s="20">
        <f>B12/D13</f>
        <v>0</v>
      </c>
    </row>
    <row r="14" spans="1:5" ht="19.5" thickBot="1" x14ac:dyDescent="0.35">
      <c r="A14" s="19" t="s">
        <v>9</v>
      </c>
      <c r="B14" s="17"/>
      <c r="C14" s="17"/>
      <c r="D14" s="62">
        <v>7.4999999999999997E-2</v>
      </c>
      <c r="E14" s="20">
        <f>B12/D14</f>
        <v>0</v>
      </c>
    </row>
    <row r="15" spans="1:5" ht="15.75" thickBot="1" x14ac:dyDescent="0.3">
      <c r="A15" s="17" t="s">
        <v>10</v>
      </c>
      <c r="B15" s="9">
        <f>'Loans and Debt'!B16</f>
        <v>0</v>
      </c>
      <c r="C15" s="17"/>
      <c r="D15" s="62">
        <v>0.08</v>
      </c>
      <c r="E15" s="20">
        <f>B12/D15</f>
        <v>0</v>
      </c>
    </row>
    <row r="16" spans="1:5" x14ac:dyDescent="0.25">
      <c r="A16" s="17"/>
      <c r="B16" s="17"/>
      <c r="C16" s="17"/>
      <c r="D16" s="62">
        <v>8.5000000000000006E-2</v>
      </c>
      <c r="E16" s="20">
        <f>B12/D16</f>
        <v>0</v>
      </c>
    </row>
    <row r="17" spans="1:5" ht="19.5" thickBot="1" x14ac:dyDescent="0.35">
      <c r="A17" s="19" t="s">
        <v>11</v>
      </c>
      <c r="B17" s="17"/>
      <c r="C17" s="17"/>
      <c r="D17" s="62">
        <v>0.09</v>
      </c>
      <c r="E17" s="20">
        <f>B12/D17</f>
        <v>0</v>
      </c>
    </row>
    <row r="18" spans="1:5" ht="15.75" thickBot="1" x14ac:dyDescent="0.3">
      <c r="A18" s="17" t="s">
        <v>12</v>
      </c>
      <c r="B18" s="14">
        <f>B12+B15</f>
        <v>0</v>
      </c>
      <c r="C18" s="17"/>
      <c r="D18" s="62">
        <v>9.5000000000000001E-2</v>
      </c>
      <c r="E18" s="20">
        <f>B12/D18</f>
        <v>0</v>
      </c>
    </row>
    <row r="19" spans="1:5" x14ac:dyDescent="0.25">
      <c r="A19" s="17"/>
      <c r="B19" s="17"/>
      <c r="C19" s="17"/>
      <c r="D19" s="62">
        <v>0.1</v>
      </c>
      <c r="E19" s="20">
        <f>B12/D19</f>
        <v>0</v>
      </c>
    </row>
    <row r="20" spans="1:5" x14ac:dyDescent="0.25">
      <c r="A20" s="17"/>
      <c r="B20" s="17"/>
      <c r="C20" s="17"/>
      <c r="D20" s="62">
        <v>0.105</v>
      </c>
      <c r="E20" s="20">
        <f>B12/D20</f>
        <v>0</v>
      </c>
    </row>
    <row r="21" spans="1:5" x14ac:dyDescent="0.25">
      <c r="A21" s="17"/>
      <c r="B21" s="17"/>
      <c r="C21" s="17"/>
      <c r="D21" s="62">
        <v>0.11</v>
      </c>
      <c r="E21" s="20">
        <f>B12/D21</f>
        <v>0</v>
      </c>
    </row>
    <row r="22" spans="1:5" x14ac:dyDescent="0.25">
      <c r="A22" s="17"/>
      <c r="B22" s="17"/>
      <c r="C22" s="17"/>
      <c r="D22" s="62">
        <v>0.115</v>
      </c>
      <c r="E22" s="20">
        <f>B12/D22</f>
        <v>0</v>
      </c>
    </row>
    <row r="23" spans="1:5" ht="15.75" thickBot="1" x14ac:dyDescent="0.3">
      <c r="A23" s="17"/>
      <c r="B23" s="17"/>
      <c r="C23" s="17"/>
      <c r="D23" s="62">
        <v>0.12</v>
      </c>
      <c r="E23" s="13">
        <f>B12/D23</f>
        <v>0</v>
      </c>
    </row>
  </sheetData>
  <sheetProtection password="BD5A" sheet="1" objects="1" scenarios="1"/>
  <mergeCells count="2">
    <mergeCell ref="D3:E3"/>
    <mergeCell ref="A1:E1"/>
  </mergeCells>
  <pageMargins left="0.7" right="0.7" top="0.75" bottom="0.75" header="0.3" footer="0.3"/>
  <pageSetup orientation="portrait" verticalDpi="0" r:id="rId1"/>
  <headerFooter>
    <oddHeader>&amp;LRental Cash Flow Analysis Spreadsheet&amp;RProvided by Jason Hershey
jason@nwcommercialre.com</oddHeader>
    <oddFooter>&amp;CCopyright 2010 - Jason Hershey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4368FFF-8C76-46B3-B51E-56AEEB5CE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C4836D3-DD0B-405D-BA98-53EBAC2E4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157F39-0BAA-4281-A467-8F1956E0D166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Property Description</vt:lpstr>
      <vt:lpstr>Income</vt:lpstr>
      <vt:lpstr>Expenses</vt:lpstr>
      <vt:lpstr>Loans and Debt</vt:lpstr>
      <vt:lpstr>Cash 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Jason.Hershey</dc:creator>
  <cp:lastModifiedBy>Jason.Hershey</cp:lastModifiedBy>
  <cp:lastPrinted>2010-08-16T02:23:48Z</cp:lastPrinted>
  <dcterms:created xsi:type="dcterms:W3CDTF">2010-08-15T23:55:45Z</dcterms:created>
  <dcterms:modified xsi:type="dcterms:W3CDTF">2012-10-27T08:29:29Z</dcterms:modified>
</cp:coreProperties>
</file>